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60" yWindow="405" windowWidth="28800" windowHeight="11535" activeTab="0"/>
  </bookViews>
  <sheets>
    <sheet name="Прил 2" sheetId="1" r:id="rId1"/>
    <sheet name="Прил 5" sheetId="2" r:id="rId2"/>
  </sheets>
  <definedNames>
    <definedName name="TABLE" localSheetId="0">'Прил 2'!$A$7:$F$40</definedName>
    <definedName name="TABLE" localSheetId="1">'Прил 5'!$A$7:$F$44</definedName>
    <definedName name="_xlnm.Print_Titles" localSheetId="0">'Прил 2'!$7:$7</definedName>
    <definedName name="_xlnm.Print_Titles" localSheetId="1">'Прил 5'!$7:$8</definedName>
    <definedName name="_xlnm.Print_Area" localSheetId="0">'Прил 2'!$A$1:$F$50</definedName>
    <definedName name="_xlnm.Print_Area" localSheetId="1">'Прил 5'!$A$1:$I$50</definedName>
  </definedNames>
  <calcPr fullCalcOnLoad="1"/>
</workbook>
</file>

<file path=xl/sharedStrings.xml><?xml version="1.0" encoding="utf-8"?>
<sst xmlns="http://schemas.openxmlformats.org/spreadsheetml/2006/main" count="207" uniqueCount="140">
  <si>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</si>
  <si>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</si>
  <si>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</si>
  <si>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</si>
  <si>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</si>
  <si>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</si>
  <si>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</si>
  <si>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</si>
  <si>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</si>
  <si>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</si>
  <si>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</si>
  <si>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</si>
  <si>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</si>
  <si>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</si>
  <si>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</si>
  <si>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</si>
  <si>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</si>
  <si>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</si>
  <si>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</si>
  <si>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</si>
  <si>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3.3.</t>
  </si>
  <si>
    <t>тыс. кВт·ч</t>
  </si>
  <si>
    <t>3.5.</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</si>
  <si>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</si>
  <si>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</si>
  <si>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</si>
  <si>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</si>
  <si>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</si>
  <si>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</si>
  <si>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</si>
  <si>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</si>
  <si>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</si>
  <si>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</si>
  <si>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</si>
  <si>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</si>
  <si>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</si>
  <si>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</si>
  <si>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</si>
  <si>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</si>
  <si>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</si>
  <si>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</si>
  <si>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</si>
  <si>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</si>
  <si>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</si>
  <si>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</si>
  <si>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</si>
  <si>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</si>
  <si>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</si>
  <si>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</si>
  <si>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Приложение № 2
к предложению о размере цен (тарифов), долгосрочных параметров регулирования</t>
  </si>
  <si>
    <t xml:space="preserve">
тыс. кВт·ч</t>
  </si>
  <si>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</si>
  <si>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</si>
  <si>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в том числе:</t>
  </si>
  <si>
    <t>Выпадающие, 
излишние доходы (расходы) прошлых лет</t>
  </si>
  <si>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</si>
  <si>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</si>
  <si>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</si>
  <si>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</si>
  <si>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</si>
  <si>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</si>
  <si>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</si>
  <si>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r>
      <t>Подконтрольные расходы</t>
    </r>
    <r>
      <rPr>
        <sz val="12"/>
        <rFont val="Times New Roman"/>
        <family val="1"/>
      </rPr>
      <t xml:space="preserve"> - всего</t>
    </r>
  </si>
  <si>
    <r>
      <t>Неподконтрольные расходы</t>
    </r>
    <r>
      <rPr>
        <sz val="12"/>
        <rFont val="Times New Roman"/>
        <family val="1"/>
      </rPr>
      <t xml:space="preserve"> - всего</t>
    </r>
  </si>
  <si>
    <t>Заявленная мощность</t>
  </si>
  <si>
    <t>Объем полезного отпуска электроэнергии населению и приравненным к нему категориям потребителей</t>
  </si>
  <si>
    <t xml:space="preserve">
3.2.</t>
  </si>
  <si>
    <t>3.4.</t>
  </si>
  <si>
    <t xml:space="preserve">Объем условных единиц </t>
  </si>
  <si>
    <t xml:space="preserve">Операционные расходы на условную единицу </t>
  </si>
  <si>
    <t>Объем полезного отпуска электроэнергии - всего</t>
  </si>
  <si>
    <t>Норматив потерь электрической энергии (с указанием реквизитов приказа Минэнерго России, которым утверждены нормативы)</t>
  </si>
  <si>
    <t>Реквизиты программы энергоэффективности (кем утверждена, дата утверждения, номер приказа)</t>
  </si>
  <si>
    <t>11,2 %                                                         Приказ № 486 от 31.07.2014 г.</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</si>
  <si>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</si>
  <si>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</si>
  <si>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</si>
  <si>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</si>
  <si>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</si>
  <si>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</si>
  <si>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</si>
  <si>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</si>
  <si>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</si>
  <si>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</si>
  <si>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</si>
  <si>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</si>
  <si>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</si>
  <si>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</si>
  <si>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</si>
  <si>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</si>
  <si>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</si>
  <si>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</si>
  <si>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</si>
  <si>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</si>
  <si>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</si>
  <si>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</si>
  <si>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</si>
  <si>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</si>
  <si>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</si>
  <si>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</si>
  <si>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</si>
  <si>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</si>
  <si>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</si>
  <si>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</si>
  <si>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</si>
  <si>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</si>
  <si>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</si>
  <si>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</si>
  <si>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</si>
  <si>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</si>
  <si>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</si>
  <si>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</si>
  <si>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</si>
  <si>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</si>
  <si>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</si>
  <si>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</si>
  <si>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</si>
  <si>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</si>
  <si>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</si>
  <si>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</si>
  <si>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</si>
  <si>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</si>
  <si>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</si>
  <si>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</si>
  <si>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</si>
  <si>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</si>
  <si>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</si>
  <si>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</si>
  <si>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Приказ руководителя предприятия от 31.12.2014 № 111</t>
  </si>
  <si>
    <t>Акционерное общество "МСК Энергосеть"</t>
  </si>
  <si>
    <t>-</t>
  </si>
  <si>
    <t>Фактические показатели 
за год, предшествующий базовому периоду (2017)</t>
  </si>
  <si>
    <t>Показатели, утвержденные 
на базовый период (2018)</t>
  </si>
  <si>
    <t>Предложения 
на расчетный период регулирования (2019)</t>
  </si>
  <si>
    <t>Генеральный директор АО "МСК Энерго"                                                                        А.В. Прокопенко</t>
  </si>
  <si>
    <t>Приказ министра энергетики Московской области от 31.10.2017 № 81</t>
  </si>
  <si>
    <t>Фактические показатели за год, предшествующий базовому периоду (2017)</t>
  </si>
  <si>
    <t>Показатели, утвержденные на базовый период * (2018)</t>
  </si>
  <si>
    <t>Предложения на расчетный период регулирования (2019)</t>
  </si>
  <si>
    <t>Экспертное заключение Комитета, направленное в адрес Министерства энергетики Московской области</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</si>
</sst>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_ ;\-#,##0.00\ "/>
    <numFmt numFmtId="174" formatCode="#,##0.0_ ;\-#,##0.0\ "/>
    <numFmt numFmtId="175" formatCode="_-* #,##0.0_р_._-;\-* #,##0.0_р_._-;_-* &quot;-&quot;??_р_._-;_-@_-"/>
    <numFmt numFmtId="176" formatCode="_-* #,##0.000_р_._-;\-* #,##0.000_р_._-;_-* &quot;-&quot;???_р_._-;_-@_-"/>
    <numFmt numFmtId="177" formatCode="#,##0.000_ ;\-#,##0.000\ "/>
    <numFmt numFmtId="178" formatCode="0.000%"/>
    <numFmt numFmtId="179" formatCode="#,##0.000"/>
    <numFmt numFmtId="180" formatCode="0.0000"/>
    <numFmt numFmtId="181" formatCode="#,##0.0000"/>
    <numFmt numFmtId="182" formatCode="0.0000%"/>
    <numFmt numFmtId="183" formatCode="#,##0.0"/>
    <numFmt numFmtId="184" formatCode="\$#,##0_);[Red]&quot;($&quot;#,##0\)"/>
    <numFmt numFmtId="185" formatCode="General_)"/>
    <numFmt numFmtId="186" formatCode="_-* #,##0_р_._-;\-* #,##0_р_._-;_-* \-_р_._-;_-@_-"/>
    <numFmt numFmtId="187" formatCode="_-* #,##0.00_р_._-;\-* #,##0.00_р_._-;_-* \-??_р_._-;_-@_-"/>
    <numFmt numFmtId="188" formatCode="#,##0_ ;\-#,##0\ "/>
    <numFmt numFmtId="189" formatCode="_-* #,##0.0_р_._-;\-* #,##0.0_р_._-;_-* \-?_р_._-;_-@_-"/>
    <numFmt numFmtId="190" formatCode="_-* #,##0.000_р_._-;\-* #,##0.000_р_._-;_-* \-???_р_._-;_-@_-"/>
    <numFmt numFmtId="191" formatCode="#,##0.000_ ;[Red]\-#,##0.000\ "/>
    <numFmt numFmtId="192" formatCode="#,##0_ ;[Red]\-#,##0\ "/>
    <numFmt numFmtId="193" formatCode="#,##0.00_ ;[Red]\-#,##0.00\ "/>
    <numFmt numFmtId="194" formatCode="0.000"/>
    <numFmt numFmtId="195" formatCode="_-* #,##0.0000_р_._-;\-* #,##0.0000_р_._-;_-* \-????_р_._-;_-@_-"/>
    <numFmt numFmtId="196" formatCode="_-* #,##0.0_р_._-;\-* #,##0.0_р_._-;_-* \-_р_._-;_-@_-"/>
    <numFmt numFmtId="197" formatCode="0.00000"/>
    <numFmt numFmtId="198" formatCode="#,##0.0000_ ;[Red]\-#,##0.0000\ "/>
  </numFmts>
  <fonts count="61">
    <font>
      <sz val="10"/>
      <name val="Arial Cyr"/>
      <family val="0"/>
    </font>
    <fon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1"/>
      <color indexed="8"/>
      <name val="Calibri"/>
      <family val="2"/>
    </font>
    <font>
      <b/>
      <sz val="12"/>
      <name val="Times New Roman"/>
      <family val="1"/>
    </font>
    <font>
      <sz val="11"/>
      <color indexed="8"/>
      <name val="Times New Roman"/>
      <family val="1"/>
    </font>
    <font>
      <sz val="11"/>
      <name val="Times New Roman"/>
      <family val="1"/>
    </font>
    <font>
      <vertAlign val="superscript"/>
      <sz val="11"/>
      <color indexed="8"/>
      <name val="Times New Roman"/>
      <family val="1"/>
    </font>
    <font>
      <b/>
      <i/>
      <sz val="12"/>
      <name val="Times New Roman"/>
      <family val="1"/>
    </font>
    <font>
      <sz val="10"/>
      <name val="Arial"/>
      <family val="2"/>
    </font>
    <font>
      <sz val="8"/>
      <name val="Arial"/>
      <family val="2"/>
    </font>
    <font>
      <sz val="9"/>
      <name val="Tahoma"/>
      <family val="2"/>
    </font>
    <font>
      <b/>
      <sz val="14"/>
      <name val="Franklin Gothic Medium"/>
      <family val="2"/>
    </font>
    <font>
      <b/>
      <sz val="9"/>
      <name val="Tahoma"/>
      <family val="2"/>
    </font>
    <font>
      <b/>
      <sz val="10"/>
      <color indexed="12"/>
      <name val="Arial CYR"/>
      <family val="2"/>
    </font>
    <font>
      <sz val="12"/>
      <name val="Arial"/>
      <family val="2"/>
    </font>
    <font>
      <b/>
      <sz val="12"/>
      <name val="Arial"/>
      <family val="2"/>
    </font>
    <font>
      <b/>
      <sz val="14"/>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27"/>
        <bgColor indexed="64"/>
      </patternFill>
    </fill>
    <fill>
      <patternFill patternType="solid">
        <fgColor indexed="43"/>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2"/>
        <bgColor indexed="64"/>
      </patternFill>
    </fill>
    <fill>
      <patternFill patternType="solid">
        <fgColor indexed="47"/>
        <bgColor indexed="64"/>
      </patternFill>
    </fill>
    <fill>
      <patternFill patternType="solid">
        <fgColor rgb="FFC6EFCE"/>
        <bgColor indexed="64"/>
      </patternFill>
    </fill>
  </fills>
  <borders count="29">
    <border>
      <left/>
      <right/>
      <top/>
      <bottom/>
      <diagonal/>
    </border>
    <border>
      <left style="hair">
        <color indexed="8"/>
      </left>
      <right>
        <color indexed="63"/>
      </right>
      <top style="hair">
        <color indexed="8"/>
      </top>
      <bottom style="hair">
        <color indexe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184" fontId="0" fillId="0" borderId="0" applyFill="0" applyBorder="0" applyAlignment="0" applyProtection="0"/>
    <xf numFmtId="49" fontId="15" fillId="0" borderId="0" applyBorder="0">
      <alignment vertical="top"/>
      <protection/>
    </xf>
    <xf numFmtId="0" fontId="14" fillId="0" borderId="0">
      <alignment/>
      <protection/>
    </xf>
    <xf numFmtId="0" fontId="14" fillId="0" borderId="0" applyNumberFormat="0">
      <alignment horizontal="lef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185" fontId="0" fillId="0" borderId="1">
      <alignment/>
      <protection locked="0"/>
    </xf>
    <xf numFmtId="0" fontId="43" fillId="26" borderId="2" applyNumberFormat="0" applyAlignment="0" applyProtection="0"/>
    <xf numFmtId="0" fontId="44" fillId="27" borderId="3" applyNumberFormat="0" applyAlignment="0" applyProtection="0"/>
    <xf numFmtId="0" fontId="45" fillId="27" borderId="2" applyNumberFormat="0" applyAlignment="0" applyProtection="0"/>
    <xf numFmtId="0" fontId="4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4" applyNumberFormat="0" applyFill="0" applyAlignment="0" applyProtection="0"/>
    <xf numFmtId="0" fontId="16" fillId="0" borderId="0" applyBorder="0">
      <alignment horizontal="center" vertical="center" wrapText="1"/>
      <protection/>
    </xf>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17" fillId="0" borderId="0" applyBorder="0">
      <alignment horizontal="center" vertical="center" wrapText="1"/>
      <protection/>
    </xf>
    <xf numFmtId="185" fontId="18" fillId="28" borderId="1">
      <alignment/>
      <protection/>
    </xf>
    <xf numFmtId="4" fontId="15" fillId="29" borderId="0" applyBorder="0">
      <alignment horizontal="right"/>
      <protection/>
    </xf>
    <xf numFmtId="0" fontId="50" fillId="0" borderId="7" applyNumberFormat="0" applyFill="0" applyAlignment="0" applyProtection="0"/>
    <xf numFmtId="0" fontId="51" fillId="30" borderId="8" applyNumberFormat="0" applyAlignment="0" applyProtection="0"/>
    <xf numFmtId="0" fontId="20" fillId="0" borderId="0">
      <alignment horizontal="center" vertical="top" wrapText="1"/>
      <protection/>
    </xf>
    <xf numFmtId="0" fontId="21" fillId="0" borderId="0">
      <alignment horizontal="center" vertical="center" wrapText="1"/>
      <protection/>
    </xf>
    <xf numFmtId="0" fontId="21" fillId="0" borderId="0">
      <alignment horizontal="center" vertical="center" wrapText="1"/>
      <protection/>
    </xf>
    <xf numFmtId="0" fontId="19" fillId="0" borderId="0" applyFill="0">
      <alignment wrapText="1"/>
      <protection/>
    </xf>
    <xf numFmtId="0" fontId="52" fillId="0" borderId="0" applyNumberFormat="0" applyFill="0" applyBorder="0" applyAlignment="0" applyProtection="0"/>
    <xf numFmtId="0" fontId="53" fillId="31" borderId="0" applyNumberFormat="0" applyBorder="0" applyAlignment="0" applyProtection="0"/>
    <xf numFmtId="0" fontId="7" fillId="0" borderId="0">
      <alignment/>
      <protection/>
    </xf>
    <xf numFmtId="0" fontId="0" fillId="0" borderId="0">
      <alignment/>
      <protection/>
    </xf>
    <xf numFmtId="0" fontId="41" fillId="0" borderId="0">
      <alignment/>
      <protection/>
    </xf>
    <xf numFmtId="0" fontId="0" fillId="0" borderId="0">
      <alignment/>
      <protection/>
    </xf>
    <xf numFmtId="0" fontId="7" fillId="0" borderId="0">
      <alignment/>
      <protection/>
    </xf>
    <xf numFmtId="0" fontId="54" fillId="0" borderId="0" applyNumberFormat="0" applyFill="0" applyBorder="0" applyAlignment="0" applyProtection="0"/>
    <xf numFmtId="0" fontId="55" fillId="32" borderId="0" applyNumberFormat="0" applyBorder="0" applyAlignment="0" applyProtection="0"/>
    <xf numFmtId="0" fontId="56" fillId="0" borderId="0" applyNumberFormat="0" applyFill="0" applyBorder="0" applyAlignment="0" applyProtection="0"/>
    <xf numFmtId="0" fontId="0" fillId="33" borderId="9"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7" fillId="0" borderId="10" applyNumberFormat="0" applyFill="0" applyAlignment="0" applyProtection="0"/>
    <xf numFmtId="0" fontId="13" fillId="0" borderId="0">
      <alignment/>
      <protection/>
    </xf>
    <xf numFmtId="0" fontId="58" fillId="0" borderId="0" applyNumberFormat="0" applyFill="0" applyBorder="0" applyAlignment="0" applyProtection="0"/>
    <xf numFmtId="49" fontId="19" fillId="0" borderId="0">
      <alignment horizontal="center"/>
      <protection/>
    </xf>
    <xf numFmtId="49" fontId="19" fillId="0" borderId="0">
      <alignment horizontal="center"/>
      <protection/>
    </xf>
    <xf numFmtId="186" fontId="0" fillId="0" borderId="0" applyFill="0" applyBorder="0" applyAlignment="0" applyProtection="0"/>
    <xf numFmtId="187" fontId="0" fillId="0" borderId="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7" fontId="0" fillId="0" borderId="0" applyFill="0" applyBorder="0" applyAlignment="0" applyProtection="0"/>
    <xf numFmtId="4" fontId="0" fillId="34" borderId="0" applyBorder="0">
      <alignment horizontal="right"/>
      <protection/>
    </xf>
    <xf numFmtId="4" fontId="15" fillId="34" borderId="0" applyBorder="0">
      <alignment horizontal="right"/>
      <protection/>
    </xf>
    <xf numFmtId="4" fontId="15" fillId="34" borderId="0" applyBorder="0">
      <alignment horizontal="right"/>
      <protection/>
    </xf>
    <xf numFmtId="4" fontId="15" fillId="34" borderId="0" applyBorder="0">
      <alignment horizontal="right"/>
      <protection/>
    </xf>
    <xf numFmtId="4" fontId="15" fillId="35" borderId="0" applyBorder="0">
      <alignment horizontal="right"/>
      <protection/>
    </xf>
    <xf numFmtId="4" fontId="15" fillId="35" borderId="0" applyBorder="0">
      <alignment horizontal="right"/>
      <protection/>
    </xf>
    <xf numFmtId="4" fontId="0" fillId="34" borderId="0" applyBorder="0">
      <alignment horizontal="right"/>
      <protection/>
    </xf>
    <xf numFmtId="0" fontId="59" fillId="36" borderId="0" applyNumberFormat="0" applyBorder="0" applyAlignment="0" applyProtection="0"/>
  </cellStyleXfs>
  <cellXfs count="70">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2" fillId="0" borderId="0" xfId="0" applyFont="1" applyAlignment="1">
      <alignment wrapText="1"/>
    </xf>
    <xf numFmtId="0" fontId="1" fillId="0" borderId="0" xfId="0" applyFont="1" applyAlignment="1">
      <alignment vertical="top"/>
    </xf>
    <xf numFmtId="0" fontId="1" fillId="0" borderId="0" xfId="0" applyFont="1" applyAlignment="1">
      <alignment/>
    </xf>
    <xf numFmtId="0" fontId="4" fillId="0" borderId="0" xfId="0" applyFont="1" applyAlignment="1">
      <alignment/>
    </xf>
    <xf numFmtId="0" fontId="2" fillId="0" borderId="0" xfId="0" applyFont="1" applyAlignment="1">
      <alignment/>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top" wrapText="1"/>
    </xf>
    <xf numFmtId="0" fontId="1" fillId="0" borderId="15" xfId="0" applyFont="1" applyBorder="1" applyAlignment="1">
      <alignment horizontal="left" vertical="top" wrapText="1"/>
    </xf>
    <xf numFmtId="0" fontId="1" fillId="0" borderId="15" xfId="0" applyFont="1" applyBorder="1" applyAlignment="1">
      <alignment horizontal="center" vertical="top" wrapText="1"/>
    </xf>
    <xf numFmtId="0" fontId="1" fillId="0" borderId="14" xfId="0" applyFont="1" applyBorder="1" applyAlignment="1">
      <alignment horizontal="center" wrapText="1"/>
    </xf>
    <xf numFmtId="0" fontId="1" fillId="0" borderId="15" xfId="0" applyFont="1" applyBorder="1" applyAlignment="1">
      <alignment horizontal="left" wrapText="1"/>
    </xf>
    <xf numFmtId="0" fontId="1" fillId="0" borderId="15" xfId="0" applyFont="1" applyBorder="1" applyAlignment="1">
      <alignment horizontal="center" wrapText="1"/>
    </xf>
    <xf numFmtId="0" fontId="3" fillId="0" borderId="15" xfId="0" applyFont="1" applyBorder="1" applyAlignment="1">
      <alignment horizontal="left" vertical="top" wrapText="1"/>
    </xf>
    <xf numFmtId="0" fontId="1" fillId="0" borderId="16" xfId="0" applyFont="1" applyBorder="1" applyAlignment="1">
      <alignment horizontal="center" vertical="top" wrapText="1"/>
    </xf>
    <xf numFmtId="0" fontId="1" fillId="0" borderId="17" xfId="0" applyFont="1" applyBorder="1" applyAlignment="1">
      <alignment horizontal="left" vertical="top" wrapText="1"/>
    </xf>
    <xf numFmtId="0" fontId="1" fillId="0" borderId="17" xfId="0" applyFont="1" applyBorder="1" applyAlignment="1">
      <alignment horizontal="center" vertical="top" wrapText="1"/>
    </xf>
    <xf numFmtId="4" fontId="1" fillId="0" borderId="15" xfId="0" applyNumberFormat="1" applyFont="1" applyBorder="1" applyAlignment="1">
      <alignment horizontal="center" vertical="top" wrapText="1"/>
    </xf>
    <xf numFmtId="4" fontId="1" fillId="0" borderId="18" xfId="0" applyNumberFormat="1" applyFont="1" applyBorder="1" applyAlignment="1">
      <alignment horizontal="center" vertical="top" wrapText="1"/>
    </xf>
    <xf numFmtId="4" fontId="1" fillId="0" borderId="15" xfId="0" applyNumberFormat="1" applyFont="1" applyBorder="1" applyAlignment="1">
      <alignment horizontal="center" vertical="center" wrapText="1"/>
    </xf>
    <xf numFmtId="4" fontId="1" fillId="0" borderId="18" xfId="0" applyNumberFormat="1" applyFont="1" applyBorder="1" applyAlignment="1">
      <alignment horizontal="center" vertical="center" wrapText="1"/>
    </xf>
    <xf numFmtId="4" fontId="1" fillId="0" borderId="17" xfId="0" applyNumberFormat="1" applyFont="1" applyBorder="1" applyAlignment="1">
      <alignment horizontal="center" vertical="top" wrapText="1"/>
    </xf>
    <xf numFmtId="4" fontId="1" fillId="0" borderId="19" xfId="0" applyNumberFormat="1" applyFont="1" applyBorder="1" applyAlignment="1">
      <alignment horizontal="center" vertical="top" wrapText="1"/>
    </xf>
    <xf numFmtId="3" fontId="1" fillId="0" borderId="15" xfId="0" applyNumberFormat="1" applyFont="1" applyBorder="1" applyAlignment="1">
      <alignment horizontal="center" vertical="top" wrapText="1"/>
    </xf>
    <xf numFmtId="0" fontId="9" fillId="0" borderId="20" xfId="70" applyFont="1" applyBorder="1" applyAlignment="1">
      <alignment horizontal="center" vertical="center" wrapText="1"/>
      <protection/>
    </xf>
    <xf numFmtId="0" fontId="10" fillId="0" borderId="0" xfId="0" applyFont="1" applyAlignment="1">
      <alignment horizontal="center" vertical="center" wrapText="1"/>
    </xf>
    <xf numFmtId="0" fontId="10" fillId="0" borderId="0" xfId="0" applyFont="1" applyAlignment="1">
      <alignment vertical="top"/>
    </xf>
    <xf numFmtId="179" fontId="1" fillId="0" borderId="15" xfId="0" applyNumberFormat="1" applyFont="1" applyBorder="1" applyAlignment="1">
      <alignment horizontal="center" vertical="top" wrapText="1"/>
    </xf>
    <xf numFmtId="0" fontId="9" fillId="0" borderId="21" xfId="70" applyFont="1" applyBorder="1" applyAlignment="1">
      <alignment horizontal="center" vertical="center" wrapText="1"/>
      <protection/>
    </xf>
    <xf numFmtId="0" fontId="9" fillId="0" borderId="22" xfId="70" applyFont="1" applyBorder="1" applyAlignment="1">
      <alignment horizontal="center" vertical="top" wrapText="1"/>
      <protection/>
    </xf>
    <xf numFmtId="0" fontId="9" fillId="0" borderId="20" xfId="70" applyFont="1" applyBorder="1" applyAlignment="1">
      <alignment horizontal="left" vertical="top" wrapText="1"/>
      <protection/>
    </xf>
    <xf numFmtId="0" fontId="9" fillId="0" borderId="20" xfId="70" applyFont="1" applyBorder="1" applyAlignment="1">
      <alignment horizontal="center" vertical="top" wrapText="1"/>
      <protection/>
    </xf>
    <xf numFmtId="0" fontId="9" fillId="0" borderId="20" xfId="70" applyFont="1" applyBorder="1" applyAlignment="1">
      <alignment horizontal="center" vertical="top"/>
      <protection/>
    </xf>
    <xf numFmtId="0" fontId="9" fillId="0" borderId="21" xfId="70" applyFont="1" applyBorder="1" applyAlignment="1">
      <alignment horizontal="center" vertical="top"/>
      <protection/>
    </xf>
    <xf numFmtId="0" fontId="9" fillId="0" borderId="23" xfId="70" applyFont="1" applyBorder="1" applyAlignment="1">
      <alignment horizontal="center" vertical="top" wrapText="1"/>
      <protection/>
    </xf>
    <xf numFmtId="0" fontId="9" fillId="0" borderId="24" xfId="70" applyFont="1" applyBorder="1" applyAlignment="1">
      <alignment horizontal="left" vertical="top" wrapText="1"/>
      <protection/>
    </xf>
    <xf numFmtId="0" fontId="9" fillId="0" borderId="24" xfId="70" applyFont="1" applyBorder="1" applyAlignment="1">
      <alignment horizontal="center" vertical="top" wrapText="1"/>
      <protection/>
    </xf>
    <xf numFmtId="0" fontId="9" fillId="0" borderId="24" xfId="70" applyFont="1" applyBorder="1" applyAlignment="1">
      <alignment horizontal="center" vertical="top"/>
      <protection/>
    </xf>
    <xf numFmtId="0" fontId="9" fillId="0" borderId="25" xfId="70" applyFont="1" applyBorder="1" applyAlignment="1">
      <alignment horizontal="center" vertical="top"/>
      <protection/>
    </xf>
    <xf numFmtId="181" fontId="1" fillId="0" borderId="15" xfId="0" applyNumberFormat="1" applyFont="1" applyBorder="1" applyAlignment="1">
      <alignment horizontal="center" wrapText="1"/>
    </xf>
    <xf numFmtId="181" fontId="1" fillId="0" borderId="18" xfId="0" applyNumberFormat="1" applyFont="1" applyBorder="1" applyAlignment="1">
      <alignment horizontal="center" wrapText="1"/>
    </xf>
    <xf numFmtId="3" fontId="1" fillId="0" borderId="18" xfId="0" applyNumberFormat="1" applyFont="1" applyBorder="1" applyAlignment="1">
      <alignment horizontal="center" vertical="top" wrapText="1"/>
    </xf>
    <xf numFmtId="179" fontId="1" fillId="0" borderId="18" xfId="0" applyNumberFormat="1" applyFont="1" applyBorder="1" applyAlignment="1">
      <alignment horizontal="center" vertical="top" wrapText="1"/>
    </xf>
    <xf numFmtId="182" fontId="1" fillId="0" borderId="15" xfId="0" applyNumberFormat="1" applyFont="1" applyBorder="1" applyAlignment="1">
      <alignment horizontal="center" vertical="center" wrapText="1"/>
    </xf>
    <xf numFmtId="182" fontId="1" fillId="0" borderId="18" xfId="0" applyNumberFormat="1" applyFont="1" applyBorder="1" applyAlignment="1">
      <alignment horizontal="center" vertical="center" wrapText="1"/>
    </xf>
    <xf numFmtId="181" fontId="1" fillId="0" borderId="15" xfId="0" applyNumberFormat="1" applyFont="1" applyFill="1" applyBorder="1" applyAlignment="1">
      <alignment horizontal="center" vertical="center" wrapText="1"/>
    </xf>
    <xf numFmtId="181" fontId="1" fillId="0" borderId="18" xfId="0" applyNumberFormat="1" applyFont="1" applyFill="1" applyBorder="1" applyAlignment="1">
      <alignment horizontal="center" vertical="center" wrapText="1"/>
    </xf>
    <xf numFmtId="4" fontId="1" fillId="0" borderId="18" xfId="0" applyNumberFormat="1" applyFont="1" applyFill="1" applyBorder="1" applyAlignment="1">
      <alignment horizontal="center" vertical="top" wrapText="1"/>
    </xf>
    <xf numFmtId="4" fontId="1" fillId="0" borderId="15" xfId="0" applyNumberFormat="1" applyFont="1" applyFill="1" applyBorder="1" applyAlignment="1">
      <alignment horizontal="center" vertical="top" wrapText="1"/>
    </xf>
    <xf numFmtId="4" fontId="9" fillId="0" borderId="20" xfId="70" applyNumberFormat="1" applyFont="1" applyBorder="1" applyAlignment="1">
      <alignment horizontal="center" vertical="top"/>
      <protection/>
    </xf>
    <xf numFmtId="4" fontId="9" fillId="0" borderId="21" xfId="70" applyNumberFormat="1" applyFont="1" applyBorder="1" applyAlignment="1">
      <alignment horizontal="center" vertical="top"/>
      <protection/>
    </xf>
    <xf numFmtId="4" fontId="60" fillId="0" borderId="18" xfId="0" applyNumberFormat="1" applyFont="1" applyBorder="1" applyAlignment="1">
      <alignment horizontal="center" vertical="top" wrapText="1"/>
    </xf>
    <xf numFmtId="4" fontId="10" fillId="0" borderId="20" xfId="70" applyNumberFormat="1" applyFont="1" applyBorder="1" applyAlignment="1">
      <alignment horizontal="center" vertical="top"/>
      <protection/>
    </xf>
    <xf numFmtId="4" fontId="10" fillId="0" borderId="21" xfId="70" applyNumberFormat="1" applyFont="1" applyBorder="1" applyAlignment="1">
      <alignment horizontal="center" vertical="top"/>
      <protection/>
    </xf>
    <xf numFmtId="4" fontId="1" fillId="0" borderId="15" xfId="0" applyNumberFormat="1" applyFont="1" applyFill="1" applyBorder="1" applyAlignment="1">
      <alignment horizontal="center" vertical="center" wrapText="1"/>
    </xf>
    <xf numFmtId="0" fontId="6" fillId="0" borderId="0" xfId="0" applyFont="1" applyAlignment="1">
      <alignment horizontal="center" wrapText="1"/>
    </xf>
    <xf numFmtId="0" fontId="6" fillId="0" borderId="0" xfId="0" applyFont="1" applyAlignment="1">
      <alignment horizontal="center"/>
    </xf>
    <xf numFmtId="0" fontId="8" fillId="0" borderId="0" xfId="0" applyFont="1" applyAlignment="1">
      <alignment horizontal="center"/>
    </xf>
    <xf numFmtId="0" fontId="1" fillId="0" borderId="0" xfId="0" applyFont="1" applyAlignment="1">
      <alignment horizontal="center"/>
    </xf>
    <xf numFmtId="0" fontId="12" fillId="0" borderId="0" xfId="0" applyFont="1" applyAlignment="1">
      <alignment horizontal="center"/>
    </xf>
    <xf numFmtId="0" fontId="2" fillId="0" borderId="0" xfId="0" applyFont="1" applyAlignment="1">
      <alignment horizontal="left" wrapText="1" indent="3"/>
    </xf>
    <xf numFmtId="0" fontId="9" fillId="0" borderId="26" xfId="70" applyFont="1" applyBorder="1" applyAlignment="1">
      <alignment horizontal="center" vertical="center" wrapText="1"/>
      <protection/>
    </xf>
    <xf numFmtId="0" fontId="9" fillId="0" borderId="22" xfId="70" applyFont="1" applyBorder="1" applyAlignment="1">
      <alignment horizontal="center" vertical="center" wrapText="1"/>
      <protection/>
    </xf>
    <xf numFmtId="0" fontId="9" fillId="0" borderId="27" xfId="70" applyFont="1" applyBorder="1" applyAlignment="1">
      <alignment horizontal="center" vertical="center" wrapText="1"/>
      <protection/>
    </xf>
    <xf numFmtId="0" fontId="9" fillId="0" borderId="20" xfId="70" applyFont="1" applyBorder="1" applyAlignment="1">
      <alignment horizontal="center" vertical="center" wrapText="1"/>
      <protection/>
    </xf>
    <xf numFmtId="0" fontId="9" fillId="0" borderId="28" xfId="70" applyFont="1" applyBorder="1" applyAlignment="1">
      <alignment horizontal="center" vertical="center" wrapText="1"/>
      <protection/>
    </xf>
  </cellXfs>
  <cellStyles count="8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urrency [0]" xfId="33"/>
    <cellStyle name="Normal_Form2.1" xfId="34"/>
    <cellStyle name="Normal1" xfId="35"/>
    <cellStyle name="Price_Body" xfId="36"/>
    <cellStyle name="Акцент1" xfId="37"/>
    <cellStyle name="Акцент2" xfId="38"/>
    <cellStyle name="Акцент3" xfId="39"/>
    <cellStyle name="Акцент4" xfId="40"/>
    <cellStyle name="Акцент5" xfId="41"/>
    <cellStyle name="Акцент6" xfId="42"/>
    <cellStyle name="Беззащитный" xfId="43"/>
    <cellStyle name="Ввод " xfId="44"/>
    <cellStyle name="Вывод" xfId="45"/>
    <cellStyle name="Вычисление" xfId="46"/>
    <cellStyle name="Hyperlink" xfId="47"/>
    <cellStyle name="Currency" xfId="48"/>
    <cellStyle name="Currency [0]" xfId="49"/>
    <cellStyle name="Заголовок 1" xfId="50"/>
    <cellStyle name="Заголовок 1 2" xfId="51"/>
    <cellStyle name="Заголовок 2" xfId="52"/>
    <cellStyle name="Заголовок 3" xfId="53"/>
    <cellStyle name="Заголовок 4" xfId="54"/>
    <cellStyle name="ЗаголовокСтолбца" xfId="55"/>
    <cellStyle name="Защитный" xfId="56"/>
    <cellStyle name="Значение" xfId="57"/>
    <cellStyle name="Итог" xfId="58"/>
    <cellStyle name="Контрольная ячейка" xfId="59"/>
    <cellStyle name="Мой заголовок" xfId="60"/>
    <cellStyle name="Мой заголовок листа" xfId="61"/>
    <cellStyle name="Мой заголовок листа 2" xfId="62"/>
    <cellStyle name="Мои наименования показателей" xfId="63"/>
    <cellStyle name="Название" xfId="64"/>
    <cellStyle name="Нейтральный" xfId="65"/>
    <cellStyle name="Обычный 2" xfId="66"/>
    <cellStyle name="Обычный 3" xfId="67"/>
    <cellStyle name="Обычный 3 2" xfId="68"/>
    <cellStyle name="Обычный 4" xfId="69"/>
    <cellStyle name="Обычный_стр.1_5" xfId="70"/>
    <cellStyle name="Followed Hyperlink" xfId="71"/>
    <cellStyle name="Плохой" xfId="72"/>
    <cellStyle name="Пояснение" xfId="73"/>
    <cellStyle name="Примечание" xfId="74"/>
    <cellStyle name="Percent" xfId="75"/>
    <cellStyle name="Процентный 2" xfId="76"/>
    <cellStyle name="Связанная ячейка" xfId="77"/>
    <cellStyle name="Стиль 1" xfId="78"/>
    <cellStyle name="Текст предупреждения" xfId="79"/>
    <cellStyle name="Текстовый" xfId="80"/>
    <cellStyle name="Текстовый 2" xfId="81"/>
    <cellStyle name="Тысячи [0]_3Com" xfId="82"/>
    <cellStyle name="Тысячи_3Com" xfId="83"/>
    <cellStyle name="Comma" xfId="84"/>
    <cellStyle name="Comma [0]" xfId="85"/>
    <cellStyle name="Финансовый 2" xfId="86"/>
    <cellStyle name="Финансовый 2 2" xfId="87"/>
    <cellStyle name="Формула" xfId="88"/>
    <cellStyle name="Формула 2" xfId="89"/>
    <cellStyle name="Формула_GRES.2007.5" xfId="90"/>
    <cellStyle name="ФормулаВБ" xfId="91"/>
    <cellStyle name="ФормулаВБ 2" xfId="92"/>
    <cellStyle name="ФормулаНаКонтроль" xfId="93"/>
    <cellStyle name="ФормулаНаКонтроль 2" xfId="94"/>
    <cellStyle name="Хороший"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49"/>
  <sheetViews>
    <sheetView tabSelected="1" view="pageBreakPreview" zoomScaleSheetLayoutView="100" zoomScalePageLayoutView="0" workbookViewId="0" topLeftCell="A34">
      <selection activeCell="D12" sqref="D12"/>
    </sheetView>
  </sheetViews>
  <sheetFormatPr defaultColWidth="9.00390625" defaultRowHeight="12.75"/>
  <cols>
    <col min="1" max="1" width="6.625" style="1" customWidth="1"/>
    <col min="2" max="2" width="31.00390625" style="1" customWidth="1"/>
    <col min="3" max="3" width="12.25390625" style="1" customWidth="1"/>
    <col min="4" max="4" width="26.875" style="1" customWidth="1"/>
    <col min="5" max="5" width="27.25390625" style="1" customWidth="1"/>
    <col min="6" max="6" width="28.25390625" style="1" customWidth="1"/>
    <col min="7" max="16384" width="9.125" style="1" customWidth="1"/>
  </cols>
  <sheetData>
    <row r="1" ht="54" customHeight="1">
      <c r="F1" s="3" t="s">
        <v>49</v>
      </c>
    </row>
    <row r="4" spans="1:6" ht="31.5" customHeight="1">
      <c r="A4" s="59" t="s">
        <v>60</v>
      </c>
      <c r="B4" s="60"/>
      <c r="C4" s="60"/>
      <c r="D4" s="60"/>
      <c r="E4" s="60"/>
      <c r="F4" s="60"/>
    </row>
    <row r="5" spans="1:6" ht="15.75">
      <c r="A5" s="61" t="s">
        <v>129</v>
      </c>
      <c r="B5" s="61"/>
      <c r="C5" s="61"/>
      <c r="D5" s="61"/>
      <c r="E5" s="61"/>
      <c r="F5" s="61"/>
    </row>
    <row r="6" ht="16.5" thickBot="1"/>
    <row r="7" spans="1:6" s="2" customFormat="1" ht="47.25">
      <c r="A7" s="8" t="s">
        <v>48</v>
      </c>
      <c r="B7" s="9" t="s">
        <v>0</v>
      </c>
      <c r="C7" s="9" t="s">
        <v>1</v>
      </c>
      <c r="D7" s="9" t="s">
        <v>131</v>
      </c>
      <c r="E7" s="9" t="s">
        <v>132</v>
      </c>
      <c r="F7" s="10" t="s">
        <v>133</v>
      </c>
    </row>
    <row r="8" spans="1:6" s="4" customFormat="1" ht="42" customHeight="1">
      <c r="A8" s="11" t="s">
        <v>2</v>
      </c>
      <c r="B8" s="12" t="s">
        <v>3</v>
      </c>
      <c r="C8" s="13"/>
      <c r="D8" s="21"/>
      <c r="E8" s="21"/>
      <c r="F8" s="22"/>
    </row>
    <row r="9" spans="1:6" s="4" customFormat="1" ht="28.5" customHeight="1">
      <c r="A9" s="11" t="s">
        <v>4</v>
      </c>
      <c r="B9" s="12" t="s">
        <v>5</v>
      </c>
      <c r="C9" s="13" t="s">
        <v>6</v>
      </c>
      <c r="D9" s="52">
        <v>1190121</v>
      </c>
      <c r="E9" s="21">
        <v>884878</v>
      </c>
      <c r="F9" s="21">
        <v>1447535.3037853655</v>
      </c>
    </row>
    <row r="10" spans="1:6" s="4" customFormat="1" ht="28.5" customHeight="1">
      <c r="A10" s="11" t="s">
        <v>7</v>
      </c>
      <c r="B10" s="12" t="s">
        <v>8</v>
      </c>
      <c r="C10" s="13" t="s">
        <v>6</v>
      </c>
      <c r="D10" s="52">
        <v>322037</v>
      </c>
      <c r="E10" s="21">
        <v>1674.3</v>
      </c>
      <c r="F10" s="21">
        <v>59341.97842378209</v>
      </c>
    </row>
    <row r="11" spans="1:6" s="4" customFormat="1" ht="59.25" customHeight="1">
      <c r="A11" s="11" t="s">
        <v>9</v>
      </c>
      <c r="B11" s="12" t="s">
        <v>10</v>
      </c>
      <c r="C11" s="13" t="s">
        <v>6</v>
      </c>
      <c r="D11" s="52">
        <v>407725.3</v>
      </c>
      <c r="E11" s="21">
        <v>82795.06</v>
      </c>
      <c r="F11" s="21">
        <v>269786.1084237821</v>
      </c>
    </row>
    <row r="12" spans="1:6" s="4" customFormat="1" ht="27.75" customHeight="1">
      <c r="A12" s="11" t="s">
        <v>11</v>
      </c>
      <c r="B12" s="12" t="s">
        <v>12</v>
      </c>
      <c r="C12" s="13" t="s">
        <v>6</v>
      </c>
      <c r="D12" s="52">
        <v>154829</v>
      </c>
      <c r="E12" s="21">
        <v>0</v>
      </c>
      <c r="F12" s="22">
        <v>0</v>
      </c>
    </row>
    <row r="13" spans="1:6" s="4" customFormat="1" ht="41.25" customHeight="1">
      <c r="A13" s="11" t="s">
        <v>13</v>
      </c>
      <c r="B13" s="12" t="s">
        <v>14</v>
      </c>
      <c r="C13" s="13"/>
      <c r="D13" s="21"/>
      <c r="E13" s="21"/>
      <c r="F13" s="55"/>
    </row>
    <row r="14" spans="1:6" s="4" customFormat="1" ht="94.5" customHeight="1">
      <c r="A14" s="11" t="s">
        <v>15</v>
      </c>
      <c r="B14" s="12" t="s">
        <v>52</v>
      </c>
      <c r="C14" s="13" t="s">
        <v>16</v>
      </c>
      <c r="D14" s="21">
        <v>27.059181377355745</v>
      </c>
      <c r="E14" s="21">
        <f>E10/E9*100</f>
        <v>0.1892125242123773</v>
      </c>
      <c r="F14" s="21">
        <f>F10/F9*100</f>
        <v>4.09951855879441</v>
      </c>
    </row>
    <row r="15" spans="1:6" s="4" customFormat="1" ht="48" customHeight="1">
      <c r="A15" s="11" t="s">
        <v>17</v>
      </c>
      <c r="B15" s="12" t="s">
        <v>51</v>
      </c>
      <c r="C15" s="13"/>
      <c r="D15" s="21"/>
      <c r="E15" s="21"/>
      <c r="F15" s="55"/>
    </row>
    <row r="16" spans="1:6" s="5" customFormat="1" ht="21" customHeight="1">
      <c r="A16" s="14" t="s">
        <v>18</v>
      </c>
      <c r="B16" s="15" t="s">
        <v>64</v>
      </c>
      <c r="C16" s="16" t="s">
        <v>19</v>
      </c>
      <c r="D16" s="43">
        <v>128.0658</v>
      </c>
      <c r="E16" s="43">
        <v>227.7392</v>
      </c>
      <c r="F16" s="44">
        <v>235.0055</v>
      </c>
    </row>
    <row r="17" spans="1:6" s="4" customFormat="1" ht="36" customHeight="1">
      <c r="A17" s="11" t="s">
        <v>66</v>
      </c>
      <c r="B17" s="12" t="s">
        <v>70</v>
      </c>
      <c r="C17" s="13" t="s">
        <v>50</v>
      </c>
      <c r="D17" s="23">
        <v>706395</v>
      </c>
      <c r="E17" s="23">
        <v>1184012.8</v>
      </c>
      <c r="F17" s="24">
        <v>1366169.4</v>
      </c>
    </row>
    <row r="18" spans="1:6" s="4" customFormat="1" ht="66" customHeight="1">
      <c r="A18" s="11" t="s">
        <v>20</v>
      </c>
      <c r="B18" s="12" t="s">
        <v>65</v>
      </c>
      <c r="C18" s="13" t="s">
        <v>21</v>
      </c>
      <c r="D18" s="49">
        <v>331686.33</v>
      </c>
      <c r="E18" s="49">
        <v>366301.084</v>
      </c>
      <c r="F18" s="50">
        <v>375811.096</v>
      </c>
    </row>
    <row r="19" spans="1:6" s="4" customFormat="1" ht="80.25" customHeight="1">
      <c r="A19" s="11" t="s">
        <v>67</v>
      </c>
      <c r="B19" s="12" t="s">
        <v>71</v>
      </c>
      <c r="C19" s="13" t="s">
        <v>16</v>
      </c>
      <c r="D19" s="23" t="s">
        <v>73</v>
      </c>
      <c r="E19" s="47">
        <v>0.105576</v>
      </c>
      <c r="F19" s="48">
        <v>0.104918</v>
      </c>
    </row>
    <row r="20" spans="1:6" s="4" customFormat="1" ht="64.5" customHeight="1">
      <c r="A20" s="11" t="s">
        <v>22</v>
      </c>
      <c r="B20" s="12" t="s">
        <v>72</v>
      </c>
      <c r="C20" s="13"/>
      <c r="D20" s="23" t="s">
        <v>128</v>
      </c>
      <c r="E20" s="23" t="s">
        <v>128</v>
      </c>
      <c r="F20" s="24" t="s">
        <v>128</v>
      </c>
    </row>
    <row r="21" spans="1:6" s="4" customFormat="1" ht="64.5" customHeight="1">
      <c r="A21" s="11" t="s">
        <v>23</v>
      </c>
      <c r="B21" s="12" t="s">
        <v>24</v>
      </c>
      <c r="C21" s="13" t="s">
        <v>6</v>
      </c>
      <c r="D21" s="58">
        <v>720749</v>
      </c>
      <c r="E21" s="23">
        <v>884878</v>
      </c>
      <c r="F21" s="23">
        <f>F9</f>
        <v>1447535.3037853655</v>
      </c>
    </row>
    <row r="22" spans="1:6" s="4" customFormat="1" ht="33.75" customHeight="1">
      <c r="A22" s="11" t="s">
        <v>25</v>
      </c>
      <c r="B22" s="12" t="s">
        <v>62</v>
      </c>
      <c r="C22" s="13" t="s">
        <v>6</v>
      </c>
      <c r="D22" s="52">
        <v>308113.64</v>
      </c>
      <c r="E22" s="21">
        <v>369362.02</v>
      </c>
      <c r="F22" s="51">
        <v>399067</v>
      </c>
    </row>
    <row r="23" spans="1:6" s="4" customFormat="1" ht="27" customHeight="1">
      <c r="A23" s="11"/>
      <c r="B23" s="12" t="s">
        <v>53</v>
      </c>
      <c r="C23" s="13"/>
      <c r="D23" s="52"/>
      <c r="E23" s="21"/>
      <c r="F23" s="51"/>
    </row>
    <row r="24" spans="1:6" s="4" customFormat="1" ht="27" customHeight="1">
      <c r="A24" s="11"/>
      <c r="B24" s="12" t="s">
        <v>26</v>
      </c>
      <c r="C24" s="13" t="s">
        <v>6</v>
      </c>
      <c r="D24" s="52">
        <v>170813.47</v>
      </c>
      <c r="E24" s="21">
        <v>200138.43</v>
      </c>
      <c r="F24" s="51">
        <v>216234</v>
      </c>
    </row>
    <row r="25" spans="1:6" s="4" customFormat="1" ht="27" customHeight="1">
      <c r="A25" s="11"/>
      <c r="B25" s="12" t="s">
        <v>27</v>
      </c>
      <c r="C25" s="13" t="s">
        <v>6</v>
      </c>
      <c r="D25" s="52">
        <v>75737.79</v>
      </c>
      <c r="E25" s="21">
        <v>111730.39</v>
      </c>
      <c r="F25" s="51">
        <v>120716</v>
      </c>
    </row>
    <row r="26" spans="1:6" s="4" customFormat="1" ht="27" customHeight="1">
      <c r="A26" s="11"/>
      <c r="B26" s="12" t="s">
        <v>28</v>
      </c>
      <c r="C26" s="13" t="s">
        <v>6</v>
      </c>
      <c r="D26" s="52">
        <v>23554</v>
      </c>
      <c r="E26" s="21">
        <v>13775.98</v>
      </c>
      <c r="F26" s="52">
        <v>14884</v>
      </c>
    </row>
    <row r="27" spans="1:6" s="4" customFormat="1" ht="39" customHeight="1">
      <c r="A27" s="11" t="s">
        <v>29</v>
      </c>
      <c r="B27" s="12" t="s">
        <v>63</v>
      </c>
      <c r="C27" s="13" t="s">
        <v>6</v>
      </c>
      <c r="D27" s="52">
        <v>236249.46</v>
      </c>
      <c r="E27" s="21">
        <v>303333.14</v>
      </c>
      <c r="F27" s="51">
        <v>584727.3103321433</v>
      </c>
    </row>
    <row r="28" spans="1:6" s="4" customFormat="1" ht="60.75" customHeight="1">
      <c r="A28" s="11" t="s">
        <v>30</v>
      </c>
      <c r="B28" s="12" t="s">
        <v>54</v>
      </c>
      <c r="C28" s="13" t="s">
        <v>6</v>
      </c>
      <c r="D28" s="21">
        <v>3838.73</v>
      </c>
      <c r="E28" s="21">
        <v>9151.2</v>
      </c>
      <c r="F28" s="22">
        <v>-4889.38</v>
      </c>
    </row>
    <row r="29" spans="1:6" s="4" customFormat="1" ht="43.5" customHeight="1">
      <c r="A29" s="11" t="s">
        <v>31</v>
      </c>
      <c r="B29" s="12" t="s">
        <v>61</v>
      </c>
      <c r="C29" s="13" t="s">
        <v>6</v>
      </c>
      <c r="D29" s="21">
        <v>40888</v>
      </c>
      <c r="E29" s="21">
        <v>44404</v>
      </c>
      <c r="F29" s="21">
        <v>113070</v>
      </c>
    </row>
    <row r="30" spans="1:6" s="4" customFormat="1" ht="81" customHeight="1">
      <c r="A30" s="11" t="s">
        <v>32</v>
      </c>
      <c r="B30" s="12" t="s">
        <v>33</v>
      </c>
      <c r="C30" s="13"/>
      <c r="D30" s="21" t="s">
        <v>135</v>
      </c>
      <c r="E30" s="21" t="s">
        <v>135</v>
      </c>
      <c r="F30" s="21" t="s">
        <v>139</v>
      </c>
    </row>
    <row r="31" spans="1:6" s="4" customFormat="1" ht="27" customHeight="1">
      <c r="A31" s="11"/>
      <c r="B31" s="17" t="s">
        <v>34</v>
      </c>
      <c r="C31" s="13"/>
      <c r="D31" s="21"/>
      <c r="E31" s="21"/>
      <c r="F31" s="55"/>
    </row>
    <row r="32" spans="1:6" s="4" customFormat="1" ht="30.75" customHeight="1">
      <c r="A32" s="11"/>
      <c r="B32" s="12" t="s">
        <v>68</v>
      </c>
      <c r="C32" s="13" t="s">
        <v>35</v>
      </c>
      <c r="D32" s="21">
        <v>19194.22</v>
      </c>
      <c r="E32" s="21">
        <v>22304.39</v>
      </c>
      <c r="F32" s="22">
        <v>24075.32</v>
      </c>
    </row>
    <row r="33" spans="1:6" s="4" customFormat="1" ht="35.25" customHeight="1">
      <c r="A33" s="11"/>
      <c r="B33" s="12" t="s">
        <v>69</v>
      </c>
      <c r="C33" s="13" t="s">
        <v>36</v>
      </c>
      <c r="D33" s="21">
        <v>28.90041637534633</v>
      </c>
      <c r="E33" s="21">
        <v>33.78</v>
      </c>
      <c r="F33" s="22">
        <f>F9/F32</f>
        <v>60.125277827475</v>
      </c>
    </row>
    <row r="34" spans="1:6" s="4" customFormat="1" ht="72.75" customHeight="1">
      <c r="A34" s="11" t="s">
        <v>37</v>
      </c>
      <c r="B34" s="12" t="s">
        <v>38</v>
      </c>
      <c r="C34" s="13"/>
      <c r="D34" s="21"/>
      <c r="E34" s="21"/>
      <c r="F34" s="55"/>
    </row>
    <row r="35" spans="1:6" s="4" customFormat="1" ht="41.25" customHeight="1">
      <c r="A35" s="11" t="s">
        <v>39</v>
      </c>
      <c r="B35" s="12" t="s">
        <v>40</v>
      </c>
      <c r="C35" s="13" t="s">
        <v>41</v>
      </c>
      <c r="D35" s="27">
        <v>213</v>
      </c>
      <c r="E35" s="27">
        <v>295</v>
      </c>
      <c r="F35" s="45">
        <v>384</v>
      </c>
    </row>
    <row r="36" spans="1:6" s="4" customFormat="1" ht="47.25">
      <c r="A36" s="11" t="s">
        <v>42</v>
      </c>
      <c r="B36" s="12" t="s">
        <v>43</v>
      </c>
      <c r="C36" s="13" t="s">
        <v>55</v>
      </c>
      <c r="D36" s="31">
        <v>68.82344679186228</v>
      </c>
      <c r="E36" s="31">
        <f>E24/12/E35</f>
        <v>56.53627966101695</v>
      </c>
      <c r="F36" s="46">
        <v>46.92578125</v>
      </c>
    </row>
    <row r="37" spans="1:6" s="4" customFormat="1" ht="49.5" customHeight="1">
      <c r="A37" s="11" t="s">
        <v>44</v>
      </c>
      <c r="B37" s="12" t="s">
        <v>45</v>
      </c>
      <c r="C37" s="13"/>
      <c r="D37" s="21" t="s">
        <v>130</v>
      </c>
      <c r="E37" s="21" t="s">
        <v>130</v>
      </c>
      <c r="F37" s="55" t="s">
        <v>130</v>
      </c>
    </row>
    <row r="38" spans="1:6" s="4" customFormat="1" ht="27" customHeight="1">
      <c r="A38" s="11"/>
      <c r="B38" s="17" t="s">
        <v>34</v>
      </c>
      <c r="C38" s="13"/>
      <c r="D38" s="21"/>
      <c r="E38" s="21"/>
      <c r="F38" s="55"/>
    </row>
    <row r="39" spans="1:6" s="4" customFormat="1" ht="65.25" customHeight="1">
      <c r="A39" s="11"/>
      <c r="B39" s="12" t="s">
        <v>46</v>
      </c>
      <c r="C39" s="13" t="s">
        <v>6</v>
      </c>
      <c r="D39" s="21">
        <v>2763</v>
      </c>
      <c r="E39" s="21" t="s">
        <v>130</v>
      </c>
      <c r="F39" s="22">
        <v>1419814</v>
      </c>
    </row>
    <row r="40" spans="1:6" s="4" customFormat="1" ht="80.25" customHeight="1" thickBot="1">
      <c r="A40" s="18"/>
      <c r="B40" s="19" t="s">
        <v>47</v>
      </c>
      <c r="C40" s="20" t="s">
        <v>6</v>
      </c>
      <c r="D40" s="25">
        <v>46799</v>
      </c>
      <c r="E40" s="25" t="s">
        <v>130</v>
      </c>
      <c r="F40" s="26">
        <v>47500</v>
      </c>
    </row>
    <row r="41" s="7" customFormat="1" ht="19.5" customHeight="1">
      <c r="A41" s="6" t="s">
        <v>56</v>
      </c>
    </row>
    <row r="42" s="7" customFormat="1" ht="15.75">
      <c r="A42" s="6" t="s">
        <v>57</v>
      </c>
    </row>
    <row r="43" s="7" customFormat="1" ht="15.75">
      <c r="A43" s="6" t="s">
        <v>58</v>
      </c>
    </row>
    <row r="44" s="7" customFormat="1" ht="15.75">
      <c r="A44" s="6" t="s">
        <v>59</v>
      </c>
    </row>
    <row r="49" spans="1:6" ht="15.75">
      <c r="A49" s="62" t="s">
        <v>134</v>
      </c>
      <c r="B49" s="62"/>
      <c r="C49" s="62"/>
      <c r="D49" s="62"/>
      <c r="E49" s="62"/>
      <c r="F49" s="62"/>
    </row>
  </sheetData>
  <sheetProtection/>
  <mergeCells count="3">
    <mergeCell ref="A4:F4"/>
    <mergeCell ref="A5:F5"/>
    <mergeCell ref="A49:F49"/>
  </mergeCells>
  <printOptions/>
  <pageMargins left="0.3937007874015748" right="0.11811023622047245" top="0.3937007874015748" bottom="0.3937007874015748" header="0.1968503937007874" footer="0.1968503937007874"/>
  <pageSetup fitToHeight="0" fitToWidth="1" horizontalDpi="600" verticalDpi="600" orientation="portrait" paperSize="9" scale="75"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1">
      <selection activeCell="I15" sqref="I15"/>
    </sheetView>
  </sheetViews>
  <sheetFormatPr defaultColWidth="9.00390625" defaultRowHeight="12.75"/>
  <cols>
    <col min="1" max="1" width="7.75390625" style="1" customWidth="1"/>
    <col min="2" max="2" width="45.00390625" style="1" customWidth="1"/>
    <col min="3" max="3" width="17.00390625" style="1" customWidth="1"/>
    <col min="4" max="9" width="11.875" style="1" customWidth="1"/>
    <col min="10" max="16384" width="9.125" style="1" customWidth="1"/>
  </cols>
  <sheetData>
    <row r="1" spans="7:9" ht="54" customHeight="1">
      <c r="G1" s="64" t="s">
        <v>74</v>
      </c>
      <c r="H1" s="64"/>
      <c r="I1" s="64"/>
    </row>
    <row r="4" spans="1:9" ht="16.5">
      <c r="A4" s="59" t="s">
        <v>75</v>
      </c>
      <c r="B4" s="59"/>
      <c r="C4" s="59"/>
      <c r="D4" s="59"/>
      <c r="E4" s="59"/>
      <c r="F4" s="59"/>
      <c r="G4" s="59"/>
      <c r="H4" s="59"/>
      <c r="I4" s="59"/>
    </row>
    <row r="5" spans="1:9" ht="15.75">
      <c r="A5" s="63" t="s">
        <v>129</v>
      </c>
      <c r="B5" s="63"/>
      <c r="C5" s="63"/>
      <c r="D5" s="63"/>
      <c r="E5" s="63"/>
      <c r="F5" s="63"/>
      <c r="G5" s="63"/>
      <c r="H5" s="63"/>
      <c r="I5" s="63"/>
    </row>
    <row r="6" ht="16.5" thickBot="1"/>
    <row r="7" spans="1:9" s="29" customFormat="1" ht="78" customHeight="1">
      <c r="A7" s="65" t="s">
        <v>48</v>
      </c>
      <c r="B7" s="67" t="s">
        <v>0</v>
      </c>
      <c r="C7" s="67" t="s">
        <v>76</v>
      </c>
      <c r="D7" s="67" t="s">
        <v>136</v>
      </c>
      <c r="E7" s="67"/>
      <c r="F7" s="67" t="s">
        <v>137</v>
      </c>
      <c r="G7" s="67"/>
      <c r="H7" s="67" t="s">
        <v>138</v>
      </c>
      <c r="I7" s="69"/>
    </row>
    <row r="8" spans="1:9" s="30" customFormat="1" ht="30" customHeight="1">
      <c r="A8" s="66"/>
      <c r="B8" s="68"/>
      <c r="C8" s="68"/>
      <c r="D8" s="28" t="s">
        <v>77</v>
      </c>
      <c r="E8" s="28" t="s">
        <v>78</v>
      </c>
      <c r="F8" s="28" t="s">
        <v>77</v>
      </c>
      <c r="G8" s="28" t="s">
        <v>78</v>
      </c>
      <c r="H8" s="28" t="s">
        <v>77</v>
      </c>
      <c r="I8" s="32" t="s">
        <v>78</v>
      </c>
    </row>
    <row r="9" spans="1:9" s="30" customFormat="1" ht="39" customHeight="1">
      <c r="A9" s="33" t="s">
        <v>2</v>
      </c>
      <c r="B9" s="34" t="s">
        <v>79</v>
      </c>
      <c r="C9" s="35"/>
      <c r="D9" s="36"/>
      <c r="E9" s="36"/>
      <c r="F9" s="36"/>
      <c r="G9" s="36"/>
      <c r="H9" s="36"/>
      <c r="I9" s="37"/>
    </row>
    <row r="10" spans="1:9" s="30" customFormat="1" ht="39" customHeight="1" hidden="1">
      <c r="A10" s="33" t="s">
        <v>4</v>
      </c>
      <c r="B10" s="34" t="s">
        <v>80</v>
      </c>
      <c r="C10" s="35"/>
      <c r="D10" s="36"/>
      <c r="E10" s="36"/>
      <c r="F10" s="36"/>
      <c r="G10" s="36"/>
      <c r="H10" s="36"/>
      <c r="I10" s="37"/>
    </row>
    <row r="11" spans="1:9" s="30" customFormat="1" ht="173.25" customHeight="1" hidden="1">
      <c r="A11" s="33"/>
      <c r="B11" s="34" t="s">
        <v>81</v>
      </c>
      <c r="C11" s="35" t="s">
        <v>82</v>
      </c>
      <c r="D11" s="36"/>
      <c r="E11" s="36"/>
      <c r="F11" s="36"/>
      <c r="G11" s="36"/>
      <c r="H11" s="36"/>
      <c r="I11" s="37"/>
    </row>
    <row r="12" spans="1:9" s="30" customFormat="1" ht="169.5" customHeight="1" hidden="1">
      <c r="A12" s="33"/>
      <c r="B12" s="34" t="s">
        <v>83</v>
      </c>
      <c r="C12" s="35" t="s">
        <v>84</v>
      </c>
      <c r="D12" s="36"/>
      <c r="E12" s="36"/>
      <c r="F12" s="36"/>
      <c r="G12" s="36"/>
      <c r="H12" s="36"/>
      <c r="I12" s="37"/>
    </row>
    <row r="13" spans="1:9" s="30" customFormat="1" ht="39" customHeight="1">
      <c r="A13" s="33" t="s">
        <v>7</v>
      </c>
      <c r="B13" s="34" t="s">
        <v>85</v>
      </c>
      <c r="C13" s="35"/>
      <c r="D13" s="36"/>
      <c r="E13" s="36"/>
      <c r="F13" s="36"/>
      <c r="G13" s="36"/>
      <c r="H13" s="36"/>
      <c r="I13" s="37"/>
    </row>
    <row r="14" spans="1:9" s="30" customFormat="1" ht="25.5" customHeight="1">
      <c r="A14" s="33"/>
      <c r="B14" s="34" t="s">
        <v>86</v>
      </c>
      <c r="C14" s="35"/>
      <c r="D14" s="36"/>
      <c r="E14" s="36"/>
      <c r="F14" s="36"/>
      <c r="G14" s="36"/>
      <c r="H14" s="36"/>
      <c r="I14" s="37"/>
    </row>
    <row r="15" spans="1:9" s="30" customFormat="1" ht="25.5" customHeight="1">
      <c r="A15" s="33"/>
      <c r="B15" s="34" t="s">
        <v>87</v>
      </c>
      <c r="C15" s="35" t="s">
        <v>82</v>
      </c>
      <c r="D15" s="53">
        <v>424282.11</v>
      </c>
      <c r="E15" s="53">
        <v>391645.02</v>
      </c>
      <c r="F15" s="53">
        <v>236124.53</v>
      </c>
      <c r="G15" s="53">
        <v>322038.35</v>
      </c>
      <c r="H15" s="56">
        <v>354416.8233497595</v>
      </c>
      <c r="I15" s="57">
        <v>354416.8233497595</v>
      </c>
    </row>
    <row r="16" spans="1:9" s="30" customFormat="1" ht="38.25" customHeight="1">
      <c r="A16" s="33"/>
      <c r="B16" s="34" t="s">
        <v>88</v>
      </c>
      <c r="C16" s="35" t="s">
        <v>84</v>
      </c>
      <c r="D16" s="53">
        <v>248.85</v>
      </c>
      <c r="E16" s="53">
        <v>350.5</v>
      </c>
      <c r="F16" s="53">
        <v>248.07</v>
      </c>
      <c r="G16" s="53">
        <v>315</v>
      </c>
      <c r="H16" s="56">
        <v>343.02523513866583</v>
      </c>
      <c r="I16" s="57">
        <v>343.02523513866583</v>
      </c>
    </row>
    <row r="17" spans="1:9" s="30" customFormat="1" ht="25.5" customHeight="1">
      <c r="A17" s="33"/>
      <c r="B17" s="34" t="s">
        <v>89</v>
      </c>
      <c r="C17" s="35" t="s">
        <v>84</v>
      </c>
      <c r="D17" s="53">
        <v>1044.06</v>
      </c>
      <c r="E17" s="53">
        <v>1131.23</v>
      </c>
      <c r="F17" s="53">
        <v>738</v>
      </c>
      <c r="G17" s="53">
        <v>976</v>
      </c>
      <c r="H17" s="53">
        <v>1059.5576974461333</v>
      </c>
      <c r="I17" s="54">
        <v>1059.5576974461333</v>
      </c>
    </row>
    <row r="18" spans="1:9" s="30" customFormat="1" ht="40.5" customHeight="1" hidden="1">
      <c r="A18" s="33" t="s">
        <v>13</v>
      </c>
      <c r="B18" s="34" t="s">
        <v>90</v>
      </c>
      <c r="C18" s="35" t="s">
        <v>84</v>
      </c>
      <c r="D18" s="36"/>
      <c r="E18" s="36"/>
      <c r="F18" s="36"/>
      <c r="G18" s="36"/>
      <c r="H18" s="36"/>
      <c r="I18" s="37"/>
    </row>
    <row r="19" spans="1:9" s="30" customFormat="1" ht="25.5" customHeight="1" hidden="1">
      <c r="A19" s="33" t="s">
        <v>17</v>
      </c>
      <c r="B19" s="34" t="s">
        <v>91</v>
      </c>
      <c r="C19" s="35"/>
      <c r="D19" s="36"/>
      <c r="E19" s="36"/>
      <c r="F19" s="36"/>
      <c r="G19" s="36"/>
      <c r="H19" s="36"/>
      <c r="I19" s="37"/>
    </row>
    <row r="20" spans="1:9" s="30" customFormat="1" ht="54" customHeight="1" hidden="1">
      <c r="A20" s="33" t="s">
        <v>18</v>
      </c>
      <c r="B20" s="34" t="s">
        <v>92</v>
      </c>
      <c r="C20" s="35" t="s">
        <v>84</v>
      </c>
      <c r="D20" s="36"/>
      <c r="E20" s="36"/>
      <c r="F20" s="36"/>
      <c r="G20" s="36"/>
      <c r="H20" s="36"/>
      <c r="I20" s="37"/>
    </row>
    <row r="21" spans="1:9" s="30" customFormat="1" ht="66.75" customHeight="1" hidden="1">
      <c r="A21" s="33" t="s">
        <v>93</v>
      </c>
      <c r="B21" s="34" t="s">
        <v>94</v>
      </c>
      <c r="C21" s="35" t="s">
        <v>84</v>
      </c>
      <c r="D21" s="36"/>
      <c r="E21" s="36"/>
      <c r="F21" s="36"/>
      <c r="G21" s="36"/>
      <c r="H21" s="36"/>
      <c r="I21" s="37"/>
    </row>
    <row r="22" spans="1:9" s="30" customFormat="1" ht="27" customHeight="1" hidden="1">
      <c r="A22" s="33" t="s">
        <v>20</v>
      </c>
      <c r="B22" s="34" t="s">
        <v>95</v>
      </c>
      <c r="C22" s="35" t="s">
        <v>16</v>
      </c>
      <c r="D22" s="36"/>
      <c r="E22" s="36"/>
      <c r="F22" s="36"/>
      <c r="G22" s="36"/>
      <c r="H22" s="36"/>
      <c r="I22" s="37"/>
    </row>
    <row r="23" spans="1:9" s="30" customFormat="1" ht="27" customHeight="1" hidden="1">
      <c r="A23" s="33"/>
      <c r="B23" s="34" t="s">
        <v>96</v>
      </c>
      <c r="C23" s="35" t="s">
        <v>16</v>
      </c>
      <c r="D23" s="36"/>
      <c r="E23" s="36"/>
      <c r="F23" s="36"/>
      <c r="G23" s="36"/>
      <c r="H23" s="36"/>
      <c r="I23" s="37"/>
    </row>
    <row r="24" spans="1:9" s="30" customFormat="1" ht="27" customHeight="1" hidden="1">
      <c r="A24" s="33"/>
      <c r="B24" s="34" t="s">
        <v>97</v>
      </c>
      <c r="C24" s="35" t="s">
        <v>16</v>
      </c>
      <c r="D24" s="36"/>
      <c r="E24" s="36"/>
      <c r="F24" s="36"/>
      <c r="G24" s="36"/>
      <c r="H24" s="36"/>
      <c r="I24" s="37"/>
    </row>
    <row r="25" spans="1:9" s="30" customFormat="1" ht="27" customHeight="1" hidden="1">
      <c r="A25" s="33"/>
      <c r="B25" s="34" t="s">
        <v>98</v>
      </c>
      <c r="C25" s="35" t="s">
        <v>16</v>
      </c>
      <c r="D25" s="36"/>
      <c r="E25" s="36"/>
      <c r="F25" s="36"/>
      <c r="G25" s="36"/>
      <c r="H25" s="36"/>
      <c r="I25" s="37"/>
    </row>
    <row r="26" spans="1:9" s="30" customFormat="1" ht="27" customHeight="1" hidden="1">
      <c r="A26" s="33"/>
      <c r="B26" s="34" t="s">
        <v>99</v>
      </c>
      <c r="C26" s="35" t="s">
        <v>16</v>
      </c>
      <c r="D26" s="36"/>
      <c r="E26" s="36"/>
      <c r="F26" s="36"/>
      <c r="G26" s="36"/>
      <c r="H26" s="36"/>
      <c r="I26" s="37"/>
    </row>
    <row r="27" spans="1:9" s="30" customFormat="1" ht="27" customHeight="1" hidden="1">
      <c r="A27" s="33" t="s">
        <v>23</v>
      </c>
      <c r="B27" s="34" t="s">
        <v>100</v>
      </c>
      <c r="C27" s="35" t="s">
        <v>16</v>
      </c>
      <c r="D27" s="36"/>
      <c r="E27" s="36"/>
      <c r="F27" s="36"/>
      <c r="G27" s="36"/>
      <c r="H27" s="36"/>
      <c r="I27" s="37"/>
    </row>
    <row r="28" spans="1:9" s="30" customFormat="1" ht="27" customHeight="1" hidden="1">
      <c r="A28" s="33" t="s">
        <v>25</v>
      </c>
      <c r="B28" s="34" t="s">
        <v>101</v>
      </c>
      <c r="C28" s="35" t="s">
        <v>102</v>
      </c>
      <c r="D28" s="36"/>
      <c r="E28" s="36"/>
      <c r="F28" s="36"/>
      <c r="G28" s="36"/>
      <c r="H28" s="36"/>
      <c r="I28" s="37"/>
    </row>
    <row r="29" spans="1:9" s="30" customFormat="1" ht="27" customHeight="1" hidden="1">
      <c r="A29" s="33"/>
      <c r="B29" s="34" t="s">
        <v>103</v>
      </c>
      <c r="C29" s="35" t="s">
        <v>102</v>
      </c>
      <c r="D29" s="36"/>
      <c r="E29" s="36"/>
      <c r="F29" s="36"/>
      <c r="G29" s="36"/>
      <c r="H29" s="36"/>
      <c r="I29" s="37"/>
    </row>
    <row r="30" spans="1:9" s="30" customFormat="1" ht="27" customHeight="1" hidden="1">
      <c r="A30" s="33" t="s">
        <v>29</v>
      </c>
      <c r="B30" s="34" t="s">
        <v>104</v>
      </c>
      <c r="C30" s="35" t="s">
        <v>82</v>
      </c>
      <c r="D30" s="36"/>
      <c r="E30" s="36"/>
      <c r="F30" s="36"/>
      <c r="G30" s="36"/>
      <c r="H30" s="36"/>
      <c r="I30" s="37"/>
    </row>
    <row r="31" spans="1:9" s="30" customFormat="1" ht="40.5" customHeight="1" hidden="1">
      <c r="A31" s="33" t="s">
        <v>30</v>
      </c>
      <c r="B31" s="34" t="s">
        <v>105</v>
      </c>
      <c r="C31" s="35" t="s">
        <v>106</v>
      </c>
      <c r="D31" s="36"/>
      <c r="E31" s="36"/>
      <c r="F31" s="36"/>
      <c r="G31" s="36"/>
      <c r="H31" s="36"/>
      <c r="I31" s="37"/>
    </row>
    <row r="32" spans="1:9" s="30" customFormat="1" ht="27" customHeight="1" hidden="1">
      <c r="A32" s="33" t="s">
        <v>107</v>
      </c>
      <c r="B32" s="34" t="s">
        <v>108</v>
      </c>
      <c r="C32" s="35" t="s">
        <v>106</v>
      </c>
      <c r="D32" s="36"/>
      <c r="E32" s="36"/>
      <c r="F32" s="36"/>
      <c r="G32" s="36"/>
      <c r="H32" s="36"/>
      <c r="I32" s="37"/>
    </row>
    <row r="33" spans="1:9" s="30" customFormat="1" ht="27" customHeight="1" hidden="1">
      <c r="A33" s="33" t="s">
        <v>109</v>
      </c>
      <c r="B33" s="34" t="s">
        <v>110</v>
      </c>
      <c r="C33" s="35" t="s">
        <v>106</v>
      </c>
      <c r="D33" s="36"/>
      <c r="E33" s="36"/>
      <c r="F33" s="36"/>
      <c r="G33" s="36"/>
      <c r="H33" s="36"/>
      <c r="I33" s="37"/>
    </row>
    <row r="34" spans="1:9" s="30" customFormat="1" ht="27" customHeight="1" hidden="1">
      <c r="A34" s="33"/>
      <c r="B34" s="34" t="s">
        <v>111</v>
      </c>
      <c r="C34" s="35" t="s">
        <v>106</v>
      </c>
      <c r="D34" s="36"/>
      <c r="E34" s="36"/>
      <c r="F34" s="36"/>
      <c r="G34" s="36"/>
      <c r="H34" s="36"/>
      <c r="I34" s="37"/>
    </row>
    <row r="35" spans="1:9" s="30" customFormat="1" ht="27" customHeight="1" hidden="1">
      <c r="A35" s="33"/>
      <c r="B35" s="34" t="s">
        <v>112</v>
      </c>
      <c r="C35" s="35" t="s">
        <v>106</v>
      </c>
      <c r="D35" s="36"/>
      <c r="E35" s="36"/>
      <c r="F35" s="36"/>
      <c r="G35" s="36"/>
      <c r="H35" s="36"/>
      <c r="I35" s="37"/>
    </row>
    <row r="36" spans="1:9" s="30" customFormat="1" ht="27" customHeight="1" hidden="1">
      <c r="A36" s="33"/>
      <c r="B36" s="34" t="s">
        <v>113</v>
      </c>
      <c r="C36" s="35" t="s">
        <v>106</v>
      </c>
      <c r="D36" s="36"/>
      <c r="E36" s="36"/>
      <c r="F36" s="36"/>
      <c r="G36" s="36"/>
      <c r="H36" s="36"/>
      <c r="I36" s="37"/>
    </row>
    <row r="37" spans="1:9" s="30" customFormat="1" ht="27" customHeight="1" hidden="1">
      <c r="A37" s="33"/>
      <c r="B37" s="34" t="s">
        <v>114</v>
      </c>
      <c r="C37" s="35" t="s">
        <v>106</v>
      </c>
      <c r="D37" s="36"/>
      <c r="E37" s="36"/>
      <c r="F37" s="36"/>
      <c r="G37" s="36"/>
      <c r="H37" s="36"/>
      <c r="I37" s="37"/>
    </row>
    <row r="38" spans="1:9" s="30" customFormat="1" ht="27" customHeight="1" hidden="1">
      <c r="A38" s="33" t="s">
        <v>115</v>
      </c>
      <c r="B38" s="34" t="s">
        <v>116</v>
      </c>
      <c r="C38" s="35" t="s">
        <v>106</v>
      </c>
      <c r="D38" s="36"/>
      <c r="E38" s="36"/>
      <c r="F38" s="36"/>
      <c r="G38" s="36"/>
      <c r="H38" s="36"/>
      <c r="I38" s="37"/>
    </row>
    <row r="39" spans="1:9" s="30" customFormat="1" ht="27" customHeight="1" hidden="1">
      <c r="A39" s="33" t="s">
        <v>31</v>
      </c>
      <c r="B39" s="34" t="s">
        <v>117</v>
      </c>
      <c r="C39" s="35"/>
      <c r="D39" s="36"/>
      <c r="E39" s="36"/>
      <c r="F39" s="36"/>
      <c r="G39" s="36"/>
      <c r="H39" s="36"/>
      <c r="I39" s="37"/>
    </row>
    <row r="40" spans="1:9" s="30" customFormat="1" ht="27" customHeight="1" hidden="1">
      <c r="A40" s="33" t="s">
        <v>32</v>
      </c>
      <c r="B40" s="34" t="s">
        <v>118</v>
      </c>
      <c r="C40" s="35" t="s">
        <v>119</v>
      </c>
      <c r="D40" s="36"/>
      <c r="E40" s="36"/>
      <c r="F40" s="36"/>
      <c r="G40" s="36"/>
      <c r="H40" s="36"/>
      <c r="I40" s="37"/>
    </row>
    <row r="41" spans="1:9" s="30" customFormat="1" ht="27" customHeight="1" hidden="1">
      <c r="A41" s="33" t="s">
        <v>120</v>
      </c>
      <c r="B41" s="34" t="s">
        <v>121</v>
      </c>
      <c r="C41" s="35" t="s">
        <v>106</v>
      </c>
      <c r="D41" s="36"/>
      <c r="E41" s="36"/>
      <c r="F41" s="36"/>
      <c r="G41" s="36"/>
      <c r="H41" s="36"/>
      <c r="I41" s="37"/>
    </row>
    <row r="42" spans="1:9" s="30" customFormat="1" ht="27" customHeight="1" hidden="1">
      <c r="A42" s="33" t="s">
        <v>122</v>
      </c>
      <c r="B42" s="34" t="s">
        <v>123</v>
      </c>
      <c r="C42" s="35" t="s">
        <v>124</v>
      </c>
      <c r="D42" s="36"/>
      <c r="E42" s="36"/>
      <c r="F42" s="36"/>
      <c r="G42" s="36"/>
      <c r="H42" s="36"/>
      <c r="I42" s="37"/>
    </row>
    <row r="43" spans="1:9" s="30" customFormat="1" ht="27" customHeight="1" hidden="1">
      <c r="A43" s="33"/>
      <c r="B43" s="34" t="s">
        <v>125</v>
      </c>
      <c r="C43" s="35" t="s">
        <v>124</v>
      </c>
      <c r="D43" s="36"/>
      <c r="E43" s="36"/>
      <c r="F43" s="36"/>
      <c r="G43" s="36"/>
      <c r="H43" s="36"/>
      <c r="I43" s="37"/>
    </row>
    <row r="44" spans="1:9" s="30" customFormat="1" ht="27" customHeight="1" hidden="1" thickBot="1">
      <c r="A44" s="38"/>
      <c r="B44" s="39" t="s">
        <v>126</v>
      </c>
      <c r="C44" s="40" t="s">
        <v>124</v>
      </c>
      <c r="D44" s="41"/>
      <c r="E44" s="41"/>
      <c r="F44" s="41"/>
      <c r="G44" s="41"/>
      <c r="H44" s="41"/>
      <c r="I44" s="42"/>
    </row>
    <row r="45" s="7" customFormat="1" ht="17.25" customHeight="1">
      <c r="A45" s="6" t="s">
        <v>127</v>
      </c>
    </row>
    <row r="49" spans="1:9" ht="15.75">
      <c r="A49" s="62" t="s">
        <v>134</v>
      </c>
      <c r="B49" s="62"/>
      <c r="C49" s="62"/>
      <c r="D49" s="62"/>
      <c r="E49" s="62"/>
      <c r="F49" s="62"/>
      <c r="G49" s="62"/>
      <c r="H49" s="62"/>
      <c r="I49" s="62"/>
    </row>
  </sheetData>
  <sheetProtection/>
  <mergeCells count="10">
    <mergeCell ref="A49:I49"/>
    <mergeCell ref="A5:I5"/>
    <mergeCell ref="G1:I1"/>
    <mergeCell ref="A4:I4"/>
    <mergeCell ref="A7:A8"/>
    <mergeCell ref="B7:B8"/>
    <mergeCell ref="C7:C8"/>
    <mergeCell ref="D7:E7"/>
    <mergeCell ref="F7:G7"/>
    <mergeCell ref="H7:I7"/>
  </mergeCells>
  <printOptions/>
  <pageMargins left="0.7874015748031497" right="0.7086614173228347" top="0.7874015748031497" bottom="0.3937007874015748" header="0.1968503937007874" footer="0.1968503937007874"/>
  <pageSetup horizontalDpi="600" verticalDpi="600" orientation="landscape" paperSize="9" scale="82"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Ерошкина Инна Владимировна</cp:lastModifiedBy>
  <cp:lastPrinted>2018-11-13T11:32:20Z</cp:lastPrinted>
  <dcterms:created xsi:type="dcterms:W3CDTF">2014-08-15T10:06:32Z</dcterms:created>
  <dcterms:modified xsi:type="dcterms:W3CDTF">2019-02-13T10:50:32Z</dcterms:modified>
  <cp:category/>
  <cp:version/>
  <cp:contentType/>
  <cp:contentStatus/>
</cp:coreProperties>
</file>